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heuwsfcwj/Desktop/ Building ground plans/04 Appendices/"/>
    </mc:Choice>
  </mc:AlternateContent>
  <xr:revisionPtr revIDLastSave="0" documentId="13_ncr:1_{8C4C215F-9C2D-C245-8FFD-9787BF8D8ADA}" xr6:coauthVersionLast="47" xr6:coauthVersionMax="47" xr10:uidLastSave="{00000000-0000-0000-0000-000000000000}"/>
  <bookViews>
    <workbookView xWindow="28040" yWindow="-32900" windowWidth="32120" windowHeight="30660" xr2:uid="{00000000-000D-0000-FFFF-FFFF00000000}"/>
  </bookViews>
  <sheets>
    <sheet name="Gebouwen" sheetId="1" r:id="rId1"/>
  </sheets>
  <definedNames>
    <definedName name="_xlnm._FilterDatabase" localSheetId="0" hidden="1">Gebouwen!$A$1:$N$30</definedName>
    <definedName name="Gebouwen">Gebouwen!$A$1:$N$19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7" i="1"/>
  <c r="H4" i="1"/>
  <c r="H10" i="1"/>
  <c r="H7" i="1"/>
  <c r="H30" i="1"/>
  <c r="M10" i="1"/>
  <c r="M18" i="1"/>
  <c r="M20" i="1"/>
  <c r="M15" i="1"/>
  <c r="M6" i="1"/>
  <c r="M8" i="1"/>
  <c r="M16" i="1"/>
  <c r="M26" i="1"/>
  <c r="M24" i="1"/>
  <c r="M21" i="1"/>
  <c r="M27" i="1"/>
  <c r="M25" i="1"/>
  <c r="M9" i="1"/>
  <c r="M13" i="1"/>
  <c r="M23" i="1"/>
  <c r="M19" i="1"/>
  <c r="M30" i="1"/>
  <c r="M5" i="1"/>
  <c r="M17" i="1"/>
  <c r="M12" i="1"/>
  <c r="M28" i="1"/>
  <c r="M11" i="1"/>
  <c r="M22" i="1"/>
  <c r="M29" i="1"/>
  <c r="M4" i="1"/>
  <c r="L18" i="1"/>
  <c r="L20" i="1"/>
  <c r="L15" i="1"/>
  <c r="L6" i="1"/>
  <c r="L8" i="1"/>
  <c r="L16" i="1"/>
  <c r="L26" i="1"/>
  <c r="L24" i="1"/>
  <c r="L21" i="1"/>
  <c r="L27" i="1"/>
  <c r="L25" i="1"/>
  <c r="L9" i="1"/>
  <c r="L13" i="1"/>
  <c r="L23" i="1"/>
  <c r="L14" i="1"/>
  <c r="L19" i="1"/>
  <c r="L30" i="1"/>
  <c r="L5" i="1"/>
  <c r="L17" i="1"/>
  <c r="L12" i="1"/>
  <c r="L28" i="1"/>
  <c r="L11" i="1"/>
  <c r="L22" i="1"/>
  <c r="L29" i="1"/>
  <c r="L4" i="1"/>
  <c r="H20" i="1"/>
  <c r="H15" i="1"/>
  <c r="H6" i="1"/>
  <c r="H8" i="1"/>
  <c r="H16" i="1"/>
  <c r="H26" i="1"/>
  <c r="H24" i="1"/>
  <c r="H21" i="1"/>
  <c r="H27" i="1"/>
  <c r="H25" i="1"/>
  <c r="H9" i="1"/>
  <c r="H13" i="1"/>
  <c r="H23" i="1"/>
  <c r="H14" i="1"/>
  <c r="H19" i="1"/>
  <c r="H5" i="1"/>
  <c r="H17" i="1"/>
  <c r="H12" i="1"/>
  <c r="H28" i="1"/>
  <c r="H11" i="1"/>
  <c r="H22" i="1"/>
  <c r="H29" i="1"/>
  <c r="H18" i="1"/>
</calcChain>
</file>

<file path=xl/sharedStrings.xml><?xml version="1.0" encoding="utf-8"?>
<sst xmlns="http://schemas.openxmlformats.org/spreadsheetml/2006/main" count="206" uniqueCount="91">
  <si>
    <t>Length core</t>
  </si>
  <si>
    <t>Width core</t>
  </si>
  <si>
    <t>Num ailes</t>
  </si>
  <si>
    <t>Num trusses</t>
  </si>
  <si>
    <t>Surface core</t>
  </si>
  <si>
    <t>Surface all</t>
  </si>
  <si>
    <t>D25</t>
  </si>
  <si>
    <t>0</t>
  </si>
  <si>
    <t>059</t>
  </si>
  <si>
    <t>3?</t>
  </si>
  <si>
    <t>merov</t>
  </si>
  <si>
    <t>D26</t>
  </si>
  <si>
    <t>4?</t>
  </si>
  <si>
    <t>6</t>
  </si>
  <si>
    <t>D27</t>
  </si>
  <si>
    <t>029</t>
  </si>
  <si>
    <t>060</t>
  </si>
  <si>
    <t>5</t>
  </si>
  <si>
    <t>24</t>
  </si>
  <si>
    <t>D28</t>
  </si>
  <si>
    <t>055</t>
  </si>
  <si>
    <t>082</t>
  </si>
  <si>
    <t>4</t>
  </si>
  <si>
    <t>064</t>
  </si>
  <si>
    <t>carol</t>
  </si>
  <si>
    <t>D29</t>
  </si>
  <si>
    <t>039</t>
  </si>
  <si>
    <t>084</t>
  </si>
  <si>
    <t>D35</t>
  </si>
  <si>
    <t>019</t>
  </si>
  <si>
    <t>058</t>
  </si>
  <si>
    <t>D36</t>
  </si>
  <si>
    <t>022</t>
  </si>
  <si>
    <t>D37</t>
  </si>
  <si>
    <t>016</t>
  </si>
  <si>
    <t>056</t>
  </si>
  <si>
    <t>3</t>
  </si>
  <si>
    <t>?</t>
  </si>
  <si>
    <t>20</t>
  </si>
  <si>
    <t>038</t>
  </si>
  <si>
    <t>D38</t>
  </si>
  <si>
    <t>066</t>
  </si>
  <si>
    <t>27</t>
  </si>
  <si>
    <t>D39A</t>
  </si>
  <si>
    <t>032</t>
  </si>
  <si>
    <t>088</t>
  </si>
  <si>
    <t>D39B</t>
  </si>
  <si>
    <t>073</t>
  </si>
  <si>
    <t>D40</t>
  </si>
  <si>
    <t>020</t>
  </si>
  <si>
    <t>D41</t>
  </si>
  <si>
    <t>106</t>
  </si>
  <si>
    <t>D42</t>
  </si>
  <si>
    <t>37</t>
  </si>
  <si>
    <t>D43</t>
  </si>
  <si>
    <t>050</t>
  </si>
  <si>
    <t>120</t>
  </si>
  <si>
    <t>carol?</t>
  </si>
  <si>
    <t>merov?</t>
  </si>
  <si>
    <t>D50</t>
  </si>
  <si>
    <t>017</t>
  </si>
  <si>
    <t>051</t>
  </si>
  <si>
    <t>D51</t>
  </si>
  <si>
    <t>D52</t>
  </si>
  <si>
    <t>32</t>
  </si>
  <si>
    <t>D30</t>
  </si>
  <si>
    <t>091</t>
  </si>
  <si>
    <t>D47</t>
  </si>
  <si>
    <t>D49</t>
  </si>
  <si>
    <t>D32</t>
  </si>
  <si>
    <t>D22</t>
  </si>
  <si>
    <t>D24</t>
  </si>
  <si>
    <t>Building no</t>
  </si>
  <si>
    <t>Length total</t>
  </si>
  <si>
    <t>Width total</t>
  </si>
  <si>
    <t>Av depth Posthole</t>
  </si>
  <si>
    <t>Av width Posthole</t>
  </si>
  <si>
    <t>PostPit Index (PPI)</t>
  </si>
  <si>
    <t>Diameter posts</t>
  </si>
  <si>
    <t xml:space="preserve"> </t>
  </si>
  <si>
    <t>1 or 3</t>
  </si>
  <si>
    <t xml:space="preserve"> 3?</t>
  </si>
  <si>
    <t>D55</t>
  </si>
  <si>
    <t>1?</t>
  </si>
  <si>
    <t>D48</t>
  </si>
  <si>
    <t>Group</t>
  </si>
  <si>
    <t>ottoons</t>
  </si>
  <si>
    <t>D23</t>
  </si>
  <si>
    <t>D31</t>
  </si>
  <si>
    <t>D53</t>
  </si>
  <si>
    <t>post late Carolingian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</si>
</sst>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DTLProkyonSTLight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textRotation="75"/>
    </xf>
    <xf numFmtId="0" fontId="1" fillId="0" borderId="0" xfId="0" applyFont="1"/>
    <xf numFmtId="0" fontId="1" fillId="0" borderId="0" xfId="0" applyFont="1" applyAlignment="1">
      <alignment horizontal="right" vertical="center"/>
    </xf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textRotation="81"/>
    </xf>
    <xf numFmtId="2" fontId="1" fillId="0" borderId="0" xfId="0" applyNumberFormat="1" applyFont="1" applyAlignment="1">
      <alignment textRotation="81"/>
    </xf>
    <xf numFmtId="164" fontId="1" fillId="0" borderId="0" xfId="0" applyNumberFormat="1" applyFont="1" applyAlignment="1">
      <alignment textRotation="81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="170" zoomScaleNormal="170" workbookViewId="0">
      <pane ySplit="1" topLeftCell="A2" activePane="bottomLeft" state="frozen"/>
      <selection pane="bottomLeft" activeCell="J34" sqref="J34"/>
    </sheetView>
  </sheetViews>
  <sheetFormatPr baseColWidth="10" defaultColWidth="8.83203125" defaultRowHeight="14" x14ac:dyDescent="0.2"/>
  <cols>
    <col min="1" max="1" width="7" style="2" customWidth="1"/>
    <col min="2" max="3" width="5.83203125" style="4" customWidth="1"/>
    <col min="4" max="5" width="5.83203125" style="2" customWidth="1"/>
    <col min="6" max="7" width="5.83203125" style="5" customWidth="1"/>
    <col min="8" max="11" width="5.83203125" style="2" customWidth="1"/>
    <col min="12" max="12" width="5.83203125" style="5" customWidth="1"/>
    <col min="13" max="13" width="5.83203125" style="4" customWidth="1"/>
    <col min="14" max="16384" width="8.83203125" style="2"/>
  </cols>
  <sheetData>
    <row r="1" spans="1:17" s="1" customFormat="1" ht="95" customHeight="1" x14ac:dyDescent="0.2">
      <c r="A1" s="14" t="s">
        <v>72</v>
      </c>
      <c r="B1" s="15" t="s">
        <v>73</v>
      </c>
      <c r="C1" s="15" t="s">
        <v>74</v>
      </c>
      <c r="D1" s="14" t="s">
        <v>0</v>
      </c>
      <c r="E1" s="14" t="s">
        <v>1</v>
      </c>
      <c r="F1" s="16" t="s">
        <v>75</v>
      </c>
      <c r="G1" s="16" t="s">
        <v>76</v>
      </c>
      <c r="H1" s="14" t="s">
        <v>77</v>
      </c>
      <c r="I1" s="14" t="s">
        <v>2</v>
      </c>
      <c r="J1" s="14" t="s">
        <v>3</v>
      </c>
      <c r="K1" s="14" t="s">
        <v>78</v>
      </c>
      <c r="L1" s="16" t="s">
        <v>4</v>
      </c>
      <c r="M1" s="15" t="s">
        <v>5</v>
      </c>
      <c r="N1" s="14" t="s">
        <v>85</v>
      </c>
    </row>
    <row r="2" spans="1:17" x14ac:dyDescent="0.2">
      <c r="A2" s="2" t="s">
        <v>88</v>
      </c>
      <c r="E2" s="4"/>
      <c r="H2" s="3">
        <v>13104</v>
      </c>
      <c r="L2" s="4"/>
      <c r="N2" s="2" t="s">
        <v>90</v>
      </c>
    </row>
    <row r="3" spans="1:17" x14ac:dyDescent="0.2">
      <c r="A3" s="2" t="s">
        <v>87</v>
      </c>
      <c r="H3" s="3">
        <v>8763</v>
      </c>
      <c r="L3" s="4"/>
      <c r="N3" s="2" t="s">
        <v>90</v>
      </c>
    </row>
    <row r="4" spans="1:17" x14ac:dyDescent="0.2">
      <c r="A4" s="6" t="s">
        <v>70</v>
      </c>
      <c r="B4" s="7">
        <v>0</v>
      </c>
      <c r="C4" s="7">
        <v>0</v>
      </c>
      <c r="D4" s="6">
        <v>12.75</v>
      </c>
      <c r="E4" s="6">
        <v>5.3</v>
      </c>
      <c r="F4" s="8">
        <v>67</v>
      </c>
      <c r="G4" s="8">
        <v>123</v>
      </c>
      <c r="H4" s="9">
        <f>F4*G4</f>
        <v>8241</v>
      </c>
      <c r="I4" s="3" t="s">
        <v>9</v>
      </c>
      <c r="J4" s="3">
        <v>5</v>
      </c>
      <c r="K4" s="3">
        <v>23</v>
      </c>
      <c r="L4" s="10">
        <f>D4*E4</f>
        <v>67.575000000000003</v>
      </c>
      <c r="M4" s="10">
        <f>B4*C4</f>
        <v>0</v>
      </c>
      <c r="N4" s="17" t="s">
        <v>86</v>
      </c>
    </row>
    <row r="5" spans="1:17" x14ac:dyDescent="0.2">
      <c r="A5" s="6" t="s">
        <v>67</v>
      </c>
      <c r="B5" s="7" t="s">
        <v>7</v>
      </c>
      <c r="C5" s="7" t="s">
        <v>7</v>
      </c>
      <c r="D5" s="10">
        <v>11</v>
      </c>
      <c r="E5" s="10">
        <v>4.46</v>
      </c>
      <c r="F5" s="8" t="s">
        <v>39</v>
      </c>
      <c r="G5" s="8" t="s">
        <v>56</v>
      </c>
      <c r="H5" s="9">
        <f>F5*G5</f>
        <v>4560</v>
      </c>
      <c r="I5" s="3" t="s">
        <v>9</v>
      </c>
      <c r="J5" s="3">
        <v>5</v>
      </c>
      <c r="K5" s="3" t="s">
        <v>7</v>
      </c>
      <c r="L5" s="10">
        <f>D5*E5</f>
        <v>49.06</v>
      </c>
      <c r="M5" s="10">
        <f>B5*C5</f>
        <v>0</v>
      </c>
      <c r="N5" s="19" t="s">
        <v>57</v>
      </c>
    </row>
    <row r="6" spans="1:17" x14ac:dyDescent="0.2">
      <c r="A6" s="6" t="s">
        <v>19</v>
      </c>
      <c r="B6" s="7" t="s">
        <v>7</v>
      </c>
      <c r="C6" s="7" t="s">
        <v>7</v>
      </c>
      <c r="D6" s="10">
        <v>11.6</v>
      </c>
      <c r="E6" s="10">
        <v>5.52</v>
      </c>
      <c r="F6" s="8" t="s">
        <v>20</v>
      </c>
      <c r="G6" s="8" t="s">
        <v>21</v>
      </c>
      <c r="H6" s="9">
        <f>F6*G6</f>
        <v>4510</v>
      </c>
      <c r="I6" s="3" t="s">
        <v>9</v>
      </c>
      <c r="J6" s="3" t="s">
        <v>22</v>
      </c>
      <c r="K6" s="3">
        <v>39</v>
      </c>
      <c r="L6" s="10">
        <f>D6*E6</f>
        <v>64.031999999999996</v>
      </c>
      <c r="M6" s="10">
        <f>B6*C6</f>
        <v>0</v>
      </c>
      <c r="N6" s="19" t="s">
        <v>24</v>
      </c>
    </row>
    <row r="7" spans="1:17" x14ac:dyDescent="0.2">
      <c r="A7" s="2" t="s">
        <v>82</v>
      </c>
      <c r="B7" s="11">
        <v>0</v>
      </c>
      <c r="C7" s="11">
        <v>0</v>
      </c>
      <c r="D7" s="12">
        <v>11.8</v>
      </c>
      <c r="E7" s="12">
        <v>4.74</v>
      </c>
      <c r="F7" s="13">
        <v>41.3</v>
      </c>
      <c r="G7" s="13">
        <v>98</v>
      </c>
      <c r="H7" s="9">
        <f>F7*G7</f>
        <v>4047.3999999999996</v>
      </c>
      <c r="I7" s="12" t="s">
        <v>9</v>
      </c>
      <c r="J7" s="12">
        <v>5</v>
      </c>
      <c r="K7" s="12">
        <v>0</v>
      </c>
      <c r="L7" s="10">
        <f>D7*E7</f>
        <v>55.932000000000009</v>
      </c>
      <c r="M7" s="11">
        <v>0</v>
      </c>
      <c r="N7" s="18" t="s">
        <v>86</v>
      </c>
    </row>
    <row r="8" spans="1:17" x14ac:dyDescent="0.2">
      <c r="A8" s="6" t="s">
        <v>25</v>
      </c>
      <c r="B8" s="7" t="s">
        <v>7</v>
      </c>
      <c r="C8" s="7" t="s">
        <v>7</v>
      </c>
      <c r="D8" s="10">
        <v>9.6</v>
      </c>
      <c r="E8" s="10">
        <v>4.3</v>
      </c>
      <c r="F8" s="8" t="s">
        <v>26</v>
      </c>
      <c r="G8" s="8" t="s">
        <v>27</v>
      </c>
      <c r="H8" s="9">
        <f>F8*G8</f>
        <v>3276</v>
      </c>
      <c r="I8" s="3" t="s">
        <v>9</v>
      </c>
      <c r="J8" s="3" t="s">
        <v>22</v>
      </c>
      <c r="K8" s="3" t="s">
        <v>7</v>
      </c>
      <c r="L8" s="10">
        <f>D8*E8</f>
        <v>41.279999999999994</v>
      </c>
      <c r="M8" s="10">
        <f>B8*C8</f>
        <v>0</v>
      </c>
      <c r="N8" s="19" t="s">
        <v>24</v>
      </c>
    </row>
    <row r="9" spans="1:17" x14ac:dyDescent="0.2">
      <c r="A9" s="6" t="s">
        <v>43</v>
      </c>
      <c r="B9" s="7">
        <v>10.7</v>
      </c>
      <c r="C9" s="7">
        <v>8.83</v>
      </c>
      <c r="D9" s="10">
        <v>8</v>
      </c>
      <c r="E9" s="10">
        <v>5.25</v>
      </c>
      <c r="F9" s="8" t="s">
        <v>44</v>
      </c>
      <c r="G9" s="8" t="s">
        <v>45</v>
      </c>
      <c r="H9" s="9">
        <f>F9*G9</f>
        <v>2816</v>
      </c>
      <c r="I9" s="3" t="s">
        <v>36</v>
      </c>
      <c r="J9" s="3" t="s">
        <v>36</v>
      </c>
      <c r="K9" s="3">
        <v>40</v>
      </c>
      <c r="L9" s="10">
        <f>D9*E9</f>
        <v>42</v>
      </c>
      <c r="M9" s="10">
        <f>B9*C9</f>
        <v>94.480999999999995</v>
      </c>
      <c r="N9" s="19" t="s">
        <v>24</v>
      </c>
    </row>
    <row r="10" spans="1:17" x14ac:dyDescent="0.2">
      <c r="A10" s="6" t="s">
        <v>71</v>
      </c>
      <c r="B10" s="7">
        <v>0</v>
      </c>
      <c r="C10" s="7">
        <v>0</v>
      </c>
      <c r="D10" s="6">
        <v>10.35</v>
      </c>
      <c r="E10" s="6">
        <v>5.76</v>
      </c>
      <c r="F10" s="8">
        <v>28.5</v>
      </c>
      <c r="G10" s="8">
        <v>96</v>
      </c>
      <c r="H10" s="9">
        <f>F10*G10</f>
        <v>2736</v>
      </c>
      <c r="I10" s="3" t="s">
        <v>9</v>
      </c>
      <c r="J10" s="3">
        <v>6</v>
      </c>
      <c r="K10" s="3">
        <v>30.5</v>
      </c>
      <c r="L10" s="10">
        <f>D10*E10</f>
        <v>59.615999999999993</v>
      </c>
      <c r="M10" s="10">
        <f>B10*C10</f>
        <v>0</v>
      </c>
      <c r="N10" s="17" t="s">
        <v>86</v>
      </c>
    </row>
    <row r="11" spans="1:17" x14ac:dyDescent="0.2">
      <c r="A11" s="6" t="s">
        <v>62</v>
      </c>
      <c r="B11" s="7" t="s">
        <v>7</v>
      </c>
      <c r="C11" s="7" t="s">
        <v>7</v>
      </c>
      <c r="D11" s="10">
        <v>7.1</v>
      </c>
      <c r="E11" s="10">
        <v>5.18</v>
      </c>
      <c r="F11" s="8">
        <v>32</v>
      </c>
      <c r="G11" s="8">
        <v>85</v>
      </c>
      <c r="H11" s="9">
        <f>F11*G11</f>
        <v>2720</v>
      </c>
      <c r="I11" s="3" t="s">
        <v>9</v>
      </c>
      <c r="J11" s="3">
        <v>5</v>
      </c>
      <c r="K11" s="3" t="s">
        <v>7</v>
      </c>
      <c r="L11" s="10">
        <f>D11*E11</f>
        <v>36.777999999999999</v>
      </c>
      <c r="M11" s="10">
        <f>B11*C11</f>
        <v>0</v>
      </c>
      <c r="N11" s="19" t="s">
        <v>24</v>
      </c>
    </row>
    <row r="12" spans="1:17" x14ac:dyDescent="0.2">
      <c r="A12" s="6" t="s">
        <v>68</v>
      </c>
      <c r="B12" s="7">
        <v>0</v>
      </c>
      <c r="C12" s="7">
        <v>0</v>
      </c>
      <c r="D12" s="6">
        <v>5.7</v>
      </c>
      <c r="E12" s="6">
        <v>4.2300000000000004</v>
      </c>
      <c r="F12" s="8">
        <v>35</v>
      </c>
      <c r="G12" s="8">
        <v>70</v>
      </c>
      <c r="H12" s="9">
        <f>F12*G12</f>
        <v>2450</v>
      </c>
      <c r="I12" s="3" t="s">
        <v>83</v>
      </c>
      <c r="J12" s="3">
        <v>3</v>
      </c>
      <c r="K12" s="3">
        <v>30.5</v>
      </c>
      <c r="L12" s="21">
        <f>D12*E12</f>
        <v>24.111000000000004</v>
      </c>
      <c r="M12" s="10">
        <f>B12*C12</f>
        <v>0</v>
      </c>
      <c r="N12" s="20" t="s">
        <v>58</v>
      </c>
    </row>
    <row r="13" spans="1:17" x14ac:dyDescent="0.2">
      <c r="A13" s="6" t="s">
        <v>46</v>
      </c>
      <c r="B13" s="7">
        <v>10.7</v>
      </c>
      <c r="C13" s="7">
        <v>8.83</v>
      </c>
      <c r="D13" s="10">
        <v>8.5500000000000007</v>
      </c>
      <c r="E13" s="10">
        <v>5.68</v>
      </c>
      <c r="F13" s="8" t="s">
        <v>44</v>
      </c>
      <c r="G13" s="8" t="s">
        <v>47</v>
      </c>
      <c r="H13" s="9">
        <f>F13*G13</f>
        <v>2336</v>
      </c>
      <c r="I13" s="3" t="s">
        <v>36</v>
      </c>
      <c r="J13" s="3" t="s">
        <v>36</v>
      </c>
      <c r="K13" s="3" t="s">
        <v>7</v>
      </c>
      <c r="L13" s="10">
        <f>D13*E13</f>
        <v>48.564</v>
      </c>
      <c r="M13" s="10">
        <f>B13*C13</f>
        <v>94.480999999999995</v>
      </c>
      <c r="N13" s="19" t="s">
        <v>24</v>
      </c>
    </row>
    <row r="14" spans="1:17" x14ac:dyDescent="0.2">
      <c r="A14" s="6" t="s">
        <v>50</v>
      </c>
      <c r="B14" s="7">
        <v>10.8</v>
      </c>
      <c r="C14" s="7">
        <v>9.3000000000000007</v>
      </c>
      <c r="D14" s="10">
        <v>10.8</v>
      </c>
      <c r="E14" s="10">
        <v>5.0999999999999996</v>
      </c>
      <c r="F14" s="8" t="s">
        <v>49</v>
      </c>
      <c r="G14" s="8" t="s">
        <v>51</v>
      </c>
      <c r="H14" s="9">
        <f>F14*G14</f>
        <v>2120</v>
      </c>
      <c r="I14" s="3" t="s">
        <v>36</v>
      </c>
      <c r="J14" s="3" t="s">
        <v>22</v>
      </c>
      <c r="K14" s="3" t="s">
        <v>7</v>
      </c>
      <c r="L14" s="10">
        <f>D14*E14</f>
        <v>55.08</v>
      </c>
      <c r="M14" s="10">
        <v>99.36</v>
      </c>
      <c r="N14" s="19" t="s">
        <v>57</v>
      </c>
    </row>
    <row r="15" spans="1:17" x14ac:dyDescent="0.2">
      <c r="A15" s="6" t="s">
        <v>14</v>
      </c>
      <c r="B15" s="7" t="s">
        <v>7</v>
      </c>
      <c r="C15" s="7" t="s">
        <v>7</v>
      </c>
      <c r="D15" s="10">
        <v>9.4</v>
      </c>
      <c r="E15" s="10">
        <v>5.22</v>
      </c>
      <c r="F15" s="8" t="s">
        <v>15</v>
      </c>
      <c r="G15" s="8" t="s">
        <v>16</v>
      </c>
      <c r="H15" s="9">
        <f>F15*G15</f>
        <v>1740</v>
      </c>
      <c r="I15" s="3" t="s">
        <v>12</v>
      </c>
      <c r="J15" s="3" t="s">
        <v>17</v>
      </c>
      <c r="K15" s="3" t="s">
        <v>18</v>
      </c>
      <c r="L15" s="21">
        <f>D15*E15</f>
        <v>49.067999999999998</v>
      </c>
      <c r="M15" s="10">
        <f>B15*C15</f>
        <v>0</v>
      </c>
      <c r="N15" s="20" t="s">
        <v>10</v>
      </c>
    </row>
    <row r="16" spans="1:17" x14ac:dyDescent="0.2">
      <c r="A16" s="6" t="s">
        <v>65</v>
      </c>
      <c r="B16" s="7" t="s">
        <v>7</v>
      </c>
      <c r="C16" s="7" t="s">
        <v>7</v>
      </c>
      <c r="D16" s="10">
        <v>8.35</v>
      </c>
      <c r="E16" s="10">
        <v>4.96</v>
      </c>
      <c r="F16" s="8" t="s">
        <v>29</v>
      </c>
      <c r="G16" s="8" t="s">
        <v>66</v>
      </c>
      <c r="H16" s="9">
        <f>F16*G16</f>
        <v>1729</v>
      </c>
      <c r="I16" s="3" t="s">
        <v>9</v>
      </c>
      <c r="J16" s="3" t="s">
        <v>17</v>
      </c>
      <c r="K16" s="3" t="s">
        <v>7</v>
      </c>
      <c r="L16" s="10">
        <f>D16*E16</f>
        <v>41.415999999999997</v>
      </c>
      <c r="M16" s="10">
        <f>B16*C16</f>
        <v>0</v>
      </c>
      <c r="N16" s="19" t="s">
        <v>24</v>
      </c>
      <c r="Q16" s="2" t="s">
        <v>79</v>
      </c>
    </row>
    <row r="17" spans="1:14" x14ac:dyDescent="0.2">
      <c r="A17" s="6" t="s">
        <v>84</v>
      </c>
      <c r="B17" s="7" t="s">
        <v>7</v>
      </c>
      <c r="C17" s="7" t="s">
        <v>7</v>
      </c>
      <c r="D17" s="10">
        <v>10.7</v>
      </c>
      <c r="E17" s="10">
        <v>6.33</v>
      </c>
      <c r="F17" s="8">
        <v>26</v>
      </c>
      <c r="G17" s="8">
        <v>66</v>
      </c>
      <c r="H17" s="9">
        <f>F17*G17</f>
        <v>1716</v>
      </c>
      <c r="I17" s="3" t="s">
        <v>80</v>
      </c>
      <c r="J17" s="3" t="s">
        <v>12</v>
      </c>
      <c r="K17" s="3" t="s">
        <v>7</v>
      </c>
      <c r="L17" s="21">
        <f>D17*E17</f>
        <v>67.730999999999995</v>
      </c>
      <c r="M17" s="10">
        <f>B17*C17</f>
        <v>0</v>
      </c>
      <c r="N17" s="20" t="s">
        <v>10</v>
      </c>
    </row>
    <row r="18" spans="1:14" x14ac:dyDescent="0.2">
      <c r="A18" s="6" t="s">
        <v>6</v>
      </c>
      <c r="B18" s="7" t="s">
        <v>7</v>
      </c>
      <c r="C18" s="7" t="s">
        <v>7</v>
      </c>
      <c r="D18" s="10">
        <v>11.9</v>
      </c>
      <c r="E18" s="10">
        <v>6.3</v>
      </c>
      <c r="F18" s="8">
        <v>27.5</v>
      </c>
      <c r="G18" s="8" t="s">
        <v>8</v>
      </c>
      <c r="H18" s="9">
        <f>F18*G18</f>
        <v>1622.5</v>
      </c>
      <c r="I18" s="3" t="s">
        <v>9</v>
      </c>
      <c r="J18" s="3">
        <v>5</v>
      </c>
      <c r="K18" s="3" t="s">
        <v>7</v>
      </c>
      <c r="L18" s="21">
        <f>D18*E18</f>
        <v>74.97</v>
      </c>
      <c r="M18" s="10">
        <f>B18*C18</f>
        <v>0</v>
      </c>
      <c r="N18" s="20" t="s">
        <v>10</v>
      </c>
    </row>
    <row r="19" spans="1:14" x14ac:dyDescent="0.2">
      <c r="A19" s="6" t="s">
        <v>52</v>
      </c>
      <c r="B19" s="7" t="s">
        <v>7</v>
      </c>
      <c r="C19" s="7" t="s">
        <v>7</v>
      </c>
      <c r="D19" s="10">
        <v>6.25</v>
      </c>
      <c r="E19" s="10">
        <v>4.4400000000000004</v>
      </c>
      <c r="F19" s="8" t="s">
        <v>29</v>
      </c>
      <c r="G19" s="8" t="s">
        <v>21</v>
      </c>
      <c r="H19" s="9">
        <f>F19*G19</f>
        <v>1558</v>
      </c>
      <c r="I19" s="3" t="s">
        <v>9</v>
      </c>
      <c r="J19" s="3" t="s">
        <v>22</v>
      </c>
      <c r="K19" s="3" t="s">
        <v>53</v>
      </c>
      <c r="L19" s="10">
        <f>D19*E19</f>
        <v>27.750000000000004</v>
      </c>
      <c r="M19" s="10">
        <f>B19*C19</f>
        <v>0</v>
      </c>
      <c r="N19" s="19" t="s">
        <v>24</v>
      </c>
    </row>
    <row r="20" spans="1:14" x14ac:dyDescent="0.2">
      <c r="A20" s="6" t="s">
        <v>11</v>
      </c>
      <c r="B20" s="7" t="s">
        <v>7</v>
      </c>
      <c r="C20" s="7" t="s">
        <v>7</v>
      </c>
      <c r="D20" s="10">
        <v>11.7</v>
      </c>
      <c r="E20" s="10">
        <v>5.37</v>
      </c>
      <c r="F20" s="8">
        <v>25</v>
      </c>
      <c r="G20" s="8">
        <v>59</v>
      </c>
      <c r="H20" s="9">
        <f>F20*G20</f>
        <v>1475</v>
      </c>
      <c r="I20" s="3" t="s">
        <v>12</v>
      </c>
      <c r="J20" s="3" t="s">
        <v>13</v>
      </c>
      <c r="K20" s="3">
        <v>22.5</v>
      </c>
      <c r="L20" s="21">
        <f>D20*E20</f>
        <v>62.829000000000001</v>
      </c>
      <c r="M20" s="10">
        <f>B20*C20</f>
        <v>0</v>
      </c>
      <c r="N20" s="20" t="s">
        <v>10</v>
      </c>
    </row>
    <row r="21" spans="1:14" x14ac:dyDescent="0.2">
      <c r="A21" s="6" t="s">
        <v>31</v>
      </c>
      <c r="B21" s="7" t="s">
        <v>7</v>
      </c>
      <c r="C21" s="7" t="s">
        <v>7</v>
      </c>
      <c r="D21" s="10">
        <v>12.9</v>
      </c>
      <c r="E21" s="10">
        <v>4.72</v>
      </c>
      <c r="F21" s="8" t="s">
        <v>32</v>
      </c>
      <c r="G21" s="8" t="s">
        <v>23</v>
      </c>
      <c r="H21" s="9">
        <f>F21*G21</f>
        <v>1408</v>
      </c>
      <c r="I21" s="3" t="s">
        <v>12</v>
      </c>
      <c r="J21" s="3" t="s">
        <v>13</v>
      </c>
      <c r="K21" s="3" t="s">
        <v>7</v>
      </c>
      <c r="L21" s="21">
        <f>D21*E21</f>
        <v>60.887999999999998</v>
      </c>
      <c r="M21" s="10">
        <f>B21*C21</f>
        <v>0</v>
      </c>
      <c r="N21" s="20" t="s">
        <v>10</v>
      </c>
    </row>
    <row r="22" spans="1:14" x14ac:dyDescent="0.2">
      <c r="A22" s="6" t="s">
        <v>63</v>
      </c>
      <c r="B22" s="7" t="s">
        <v>7</v>
      </c>
      <c r="C22" s="7" t="s">
        <v>7</v>
      </c>
      <c r="D22" s="10">
        <v>9.75</v>
      </c>
      <c r="E22" s="10">
        <v>4.33</v>
      </c>
      <c r="F22" s="8">
        <v>24</v>
      </c>
      <c r="G22" s="8">
        <v>57</v>
      </c>
      <c r="H22" s="9">
        <f>F22*G22</f>
        <v>1368</v>
      </c>
      <c r="I22" s="3" t="s">
        <v>12</v>
      </c>
      <c r="J22" s="3" t="s">
        <v>22</v>
      </c>
      <c r="K22" s="3" t="s">
        <v>7</v>
      </c>
      <c r="L22" s="21">
        <f>D22*E22</f>
        <v>42.217500000000001</v>
      </c>
      <c r="M22" s="10">
        <f>B22*C22</f>
        <v>0</v>
      </c>
      <c r="N22" s="20" t="s">
        <v>10</v>
      </c>
    </row>
    <row r="23" spans="1:14" x14ac:dyDescent="0.2">
      <c r="A23" s="6" t="s">
        <v>48</v>
      </c>
      <c r="B23" s="7">
        <v>0</v>
      </c>
      <c r="C23" s="7">
        <v>0</v>
      </c>
      <c r="D23" s="10">
        <v>5.0999999999999996</v>
      </c>
      <c r="E23" s="10">
        <v>5</v>
      </c>
      <c r="F23" s="8" t="s">
        <v>49</v>
      </c>
      <c r="G23" s="8" t="s">
        <v>8</v>
      </c>
      <c r="H23" s="9">
        <f>F23*G23</f>
        <v>1180</v>
      </c>
      <c r="I23" s="3" t="s">
        <v>80</v>
      </c>
      <c r="J23" s="3" t="s">
        <v>36</v>
      </c>
      <c r="K23" s="3" t="s">
        <v>7</v>
      </c>
      <c r="L23" s="21">
        <f>D23*E23</f>
        <v>25.5</v>
      </c>
      <c r="M23" s="10">
        <f>B23*C23</f>
        <v>0</v>
      </c>
      <c r="N23" s="20" t="s">
        <v>10</v>
      </c>
    </row>
    <row r="24" spans="1:14" x14ac:dyDescent="0.2">
      <c r="A24" s="6" t="s">
        <v>28</v>
      </c>
      <c r="B24" s="7" t="s">
        <v>7</v>
      </c>
      <c r="C24" s="7" t="s">
        <v>7</v>
      </c>
      <c r="D24" s="10">
        <v>11.75</v>
      </c>
      <c r="E24" s="10">
        <v>3.98</v>
      </c>
      <c r="F24" s="8" t="s">
        <v>29</v>
      </c>
      <c r="G24" s="8" t="s">
        <v>30</v>
      </c>
      <c r="H24" s="9">
        <f>F24*G24</f>
        <v>1102</v>
      </c>
      <c r="I24" s="3" t="s">
        <v>12</v>
      </c>
      <c r="J24" s="3" t="s">
        <v>17</v>
      </c>
      <c r="K24" s="3" t="s">
        <v>7</v>
      </c>
      <c r="L24" s="21">
        <f>D24*E24</f>
        <v>46.765000000000001</v>
      </c>
      <c r="M24" s="10">
        <f>B24*C24</f>
        <v>0</v>
      </c>
      <c r="N24" s="20" t="s">
        <v>10</v>
      </c>
    </row>
    <row r="25" spans="1:14" x14ac:dyDescent="0.2">
      <c r="A25" s="6" t="s">
        <v>40</v>
      </c>
      <c r="B25" s="7" t="s">
        <v>7</v>
      </c>
      <c r="C25" s="7" t="s">
        <v>7</v>
      </c>
      <c r="D25" s="10">
        <v>11.55</v>
      </c>
      <c r="E25" s="10">
        <v>5.35</v>
      </c>
      <c r="F25" s="8" t="s">
        <v>34</v>
      </c>
      <c r="G25" s="8" t="s">
        <v>41</v>
      </c>
      <c r="H25" s="9">
        <f>F25*G25</f>
        <v>1056</v>
      </c>
      <c r="I25" s="3" t="s">
        <v>12</v>
      </c>
      <c r="J25" s="3" t="s">
        <v>17</v>
      </c>
      <c r="K25" s="3" t="s">
        <v>42</v>
      </c>
      <c r="L25" s="21">
        <f>D25*E25</f>
        <v>61.792499999999997</v>
      </c>
      <c r="M25" s="10">
        <f>B25*C25</f>
        <v>0</v>
      </c>
      <c r="N25" s="20" t="s">
        <v>10</v>
      </c>
    </row>
    <row r="26" spans="1:14" x14ac:dyDescent="0.2">
      <c r="A26" s="6" t="s">
        <v>69</v>
      </c>
      <c r="B26" s="7">
        <v>0</v>
      </c>
      <c r="C26" s="7">
        <v>0</v>
      </c>
      <c r="D26" s="10">
        <v>7.08</v>
      </c>
      <c r="E26" s="10">
        <v>4.6500000000000004</v>
      </c>
      <c r="F26" s="8">
        <v>17.5</v>
      </c>
      <c r="G26" s="8">
        <v>56.5</v>
      </c>
      <c r="H26" s="9">
        <f>F26*G26</f>
        <v>988.75</v>
      </c>
      <c r="I26" s="3" t="s">
        <v>12</v>
      </c>
      <c r="J26" s="3" t="s">
        <v>37</v>
      </c>
      <c r="K26" s="3">
        <v>16</v>
      </c>
      <c r="L26" s="21">
        <f>D26*E26</f>
        <v>32.922000000000004</v>
      </c>
      <c r="M26" s="10">
        <f>B26*C26</f>
        <v>0</v>
      </c>
      <c r="N26" s="20" t="s">
        <v>10</v>
      </c>
    </row>
    <row r="27" spans="1:14" x14ac:dyDescent="0.2">
      <c r="A27" s="6" t="s">
        <v>33</v>
      </c>
      <c r="B27" s="7" t="s">
        <v>7</v>
      </c>
      <c r="C27" s="7" t="s">
        <v>7</v>
      </c>
      <c r="D27" s="10">
        <v>8.4</v>
      </c>
      <c r="E27" s="10">
        <v>4.5599999999999996</v>
      </c>
      <c r="F27" s="8" t="s">
        <v>34</v>
      </c>
      <c r="G27" s="8" t="s">
        <v>35</v>
      </c>
      <c r="H27" s="9">
        <f>F27*G27</f>
        <v>896</v>
      </c>
      <c r="I27" s="3" t="s">
        <v>36</v>
      </c>
      <c r="J27" s="3">
        <v>4</v>
      </c>
      <c r="K27" s="3" t="s">
        <v>38</v>
      </c>
      <c r="L27" s="21">
        <f>D27*E27</f>
        <v>38.303999999999995</v>
      </c>
      <c r="M27" s="10">
        <f>B27*C27</f>
        <v>0</v>
      </c>
      <c r="N27" s="20" t="s">
        <v>10</v>
      </c>
    </row>
    <row r="28" spans="1:14" x14ac:dyDescent="0.2">
      <c r="A28" s="6" t="s">
        <v>59</v>
      </c>
      <c r="B28" s="7">
        <v>0</v>
      </c>
      <c r="C28" s="7">
        <v>0</v>
      </c>
      <c r="D28" s="10">
        <v>4.8499999999999996</v>
      </c>
      <c r="E28" s="10">
        <v>4.71</v>
      </c>
      <c r="F28" s="8" t="s">
        <v>60</v>
      </c>
      <c r="G28" s="8" t="s">
        <v>61</v>
      </c>
      <c r="H28" s="9">
        <f>F28*G28</f>
        <v>867</v>
      </c>
      <c r="I28" s="3" t="s">
        <v>80</v>
      </c>
      <c r="J28" s="3" t="s">
        <v>36</v>
      </c>
      <c r="K28" s="3" t="s">
        <v>7</v>
      </c>
      <c r="L28" s="21">
        <f>D28*E28</f>
        <v>22.843499999999999</v>
      </c>
      <c r="M28" s="10">
        <f>B28*C28</f>
        <v>0</v>
      </c>
      <c r="N28" s="20" t="s">
        <v>10</v>
      </c>
    </row>
    <row r="29" spans="1:14" x14ac:dyDescent="0.2">
      <c r="A29" s="6" t="s">
        <v>89</v>
      </c>
      <c r="B29" s="7" t="s">
        <v>7</v>
      </c>
      <c r="C29" s="7" t="s">
        <v>7</v>
      </c>
      <c r="D29" s="10">
        <v>11.1</v>
      </c>
      <c r="E29" s="10">
        <v>6.22</v>
      </c>
      <c r="F29" s="8">
        <v>15</v>
      </c>
      <c r="G29" s="8">
        <v>48</v>
      </c>
      <c r="H29" s="9">
        <f>F29*G29</f>
        <v>720</v>
      </c>
      <c r="I29" s="3" t="s">
        <v>81</v>
      </c>
      <c r="J29" s="3" t="s">
        <v>17</v>
      </c>
      <c r="K29" s="3" t="s">
        <v>64</v>
      </c>
      <c r="L29" s="21">
        <f>D29*E29</f>
        <v>69.042000000000002</v>
      </c>
      <c r="M29" s="10">
        <f>B29*C29</f>
        <v>0</v>
      </c>
      <c r="N29" s="20" t="s">
        <v>10</v>
      </c>
    </row>
    <row r="30" spans="1:14" x14ac:dyDescent="0.2">
      <c r="A30" s="6" t="s">
        <v>54</v>
      </c>
      <c r="B30" s="7" t="s">
        <v>7</v>
      </c>
      <c r="C30" s="7" t="s">
        <v>7</v>
      </c>
      <c r="D30" s="10">
        <v>7.25</v>
      </c>
      <c r="E30" s="10">
        <v>5.26</v>
      </c>
      <c r="F30" s="8">
        <v>11.3</v>
      </c>
      <c r="G30" s="8" t="s">
        <v>55</v>
      </c>
      <c r="H30" s="9">
        <f>F30*G30</f>
        <v>565</v>
      </c>
      <c r="I30" s="3" t="s">
        <v>9</v>
      </c>
      <c r="J30" s="3" t="s">
        <v>22</v>
      </c>
      <c r="K30" s="3" t="s">
        <v>7</v>
      </c>
      <c r="L30" s="21">
        <f>D30*E30</f>
        <v>38.134999999999998</v>
      </c>
      <c r="M30" s="10">
        <f>B30*C30</f>
        <v>0</v>
      </c>
      <c r="N30" s="20" t="s">
        <v>10</v>
      </c>
    </row>
    <row r="34" spans="9:14" x14ac:dyDescent="0.2">
      <c r="N34" s="2" t="s">
        <v>79</v>
      </c>
    </row>
    <row r="36" spans="9:14" x14ac:dyDescent="0.2">
      <c r="I36" s="2" t="s">
        <v>79</v>
      </c>
    </row>
  </sheetData>
  <autoFilter ref="A1:N30" xr:uid="{67CC190D-A4A8-AE46-9CD3-D206F40C12E5}">
    <sortState xmlns:xlrd2="http://schemas.microsoft.com/office/spreadsheetml/2017/richdata2" ref="A2:N30">
      <sortCondition descending="1" ref="H1:H30"/>
    </sortState>
  </autoFilter>
  <sortState xmlns:xlrd2="http://schemas.microsoft.com/office/spreadsheetml/2017/richdata2" ref="A2:N29">
    <sortCondition ref="A2:A29"/>
  </sortState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Gebouwen</vt:lpstr>
      <vt:lpstr>Gebouwen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Frans Theuws</cp:lastModifiedBy>
  <cp:lastPrinted>2023-12-22T15:33:39Z</cp:lastPrinted>
  <dcterms:created xsi:type="dcterms:W3CDTF">2019-05-20T11:02:22Z</dcterms:created>
  <dcterms:modified xsi:type="dcterms:W3CDTF">2024-12-18T19:06:17Z</dcterms:modified>
</cp:coreProperties>
</file>